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 firstSheet="5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4519"/>
</workbook>
</file>

<file path=xl/calcChain.xml><?xml version="1.0" encoding="utf-8"?>
<calcChain xmlns="http://schemas.openxmlformats.org/spreadsheetml/2006/main">
  <c r="AC23" i="2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2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<sst xmlns="http://schemas.openxmlformats.org/spreadsheetml/2006/main" count="422" uniqueCount="378">
  <si>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</si>
  <si>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</si>
  <si>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</si>
  <si>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</si>
  <si>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</si>
  <si>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</si>
  <si>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</si>
  <si>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</si>
  <si>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</si>
  <si>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</si>
  <si>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</si>
  <si>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</si>
  <si>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</si>
  <si>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</si>
  <si>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</si>
  <si>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</si>
  <si>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</si>
  <si>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</si>
  <si>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</si>
  <si>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</si>
  <si>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</si>
  <si>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</si>
  <si>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</si>
  <si>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</si>
  <si>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</si>
  <si>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</si>
  <si>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</si>
  <si>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</si>
  <si>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</si>
  <si>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</si>
  <si>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</si>
  <si>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</si>
  <si>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</si>
  <si>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</si>
  <si>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</si>
  <si>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</si>
  <si>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</si>
  <si>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</si>
  <si>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</si>
  <si>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</si>
  <si>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</si>
  <si>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</si>
  <si>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</si>
  <si>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</si>
  <si>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</si>
  <si>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</si>
  <si>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</si>
  <si>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</si>
  <si>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</si>
  <si>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</si>
  <si>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</si>
  <si>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</si>
  <si>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</si>
  <si>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</si>
  <si>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</si>
  <si>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</si>
  <si>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</si>
  <si>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</si>
  <si>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</si>
  <si>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</si>
  <si>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</si>
  <si>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</si>
  <si>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</si>
  <si>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</si>
  <si>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</si>
  <si>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</si>
  <si>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</si>
  <si>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</si>
  <si>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</si>
  <si>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</si>
  <si>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</si>
  <si>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</si>
  <si>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</si>
  <si>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</si>
  <si>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</si>
  <si>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</si>
  <si>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</si>
  <si>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</si>
  <si>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</si>
  <si>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</si>
  <si>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</si>
  <si>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</si>
  <si>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</si>
  <si>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</si>
  <si>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</si>
  <si>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</si>
  <si>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</si>
  <si>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</si>
  <si>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</si>
  <si>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</si>
  <si>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</si>
  <si>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</si>
  <si>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</si>
  <si>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</si>
  <si>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</si>
  <si>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</si>
  <si>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</si>
  <si>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</si>
  <si>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</si>
  <si>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</si>
  <si>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</si>
  <si>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</si>
  <si>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</si>
  <si>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</si>
  <si>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</si>
  <si>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</si>
  <si>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</si>
  <si>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</si>
  <si>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</si>
  <si>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</si>
  <si>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</si>
  <si>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</si>
  <si>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</si>
  <si>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</si>
  <si>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</si>
  <si>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</si>
  <si>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</si>
  <si>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</si>
  <si>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</si>
  <si>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</si>
  <si>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</si>
  <si>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</si>
  <si>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</si>
  <si>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</si>
  <si>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</si>
  <si>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</si>
  <si>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</si>
  <si>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</si>
  <si>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</si>
  <si>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</si>
  <si>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</si>
  <si>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</si>
  <si>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</si>
  <si>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</si>
  <si>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</si>
  <si>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</si>
  <si>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</si>
  <si>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</si>
  <si>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</si>
  <si>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</si>
  <si>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</si>
  <si>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</si>
  <si>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</si>
  <si>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</si>
  <si>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</si>
  <si>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</si>
  <si>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</si>
  <si>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</si>
  <si>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</si>
  <si>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</si>
  <si>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</si>
  <si>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</si>
  <si>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</si>
  <si>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</si>
  <si>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</si>
  <si>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</si>
  <si>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</si>
  <si>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</si>
  <si>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</si>
  <si>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</si>
  <si>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</si>
  <si>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</si>
  <si>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</si>
  <si>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</si>
  <si>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</si>
  <si>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</si>
  <si>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</si>
  <si>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</si>
  <si>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</si>
  <si>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</si>
  <si>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</si>
  <si>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</si>
  <si>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</si>
  <si>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</si>
  <si>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</si>
  <si>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</si>
  <si>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</si>
  <si>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</si>
  <si>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</si>
  <si>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</si>
  <si>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</si>
  <si>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</si>
  <si>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</si>
  <si>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</si>
  <si>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</si>
  <si>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</si>
  <si>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</si>
  <si>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</si>
  <si>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</si>
  <si>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</si>
  <si>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</si>
  <si>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</si>
  <si>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</si>
  <si>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</si>
  <si>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</si>
  <si>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</si>
  <si>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</si>
  <si>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</si>
  <si>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</si>
  <si>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</si>
  <si>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</si>
  <si>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</si>
  <si>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</si>
  <si>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</si>
  <si>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</si>
  <si>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</si>
  <si>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</si>
  <si>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</si>
  <si>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</si>
  <si>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</si>
  <si>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</si>
  <si>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</si>
  <si>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</si>
  <si>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</si>
  <si>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</si>
  <si>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</si>
  <si>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</si>
  <si>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</si>
  <si>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</si>
  <si>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</si>
  <si>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</si>
  <si>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</si>
  <si>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</si>
  <si>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</si>
  <si>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</si>
  <si>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</si>
  <si>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</si>
  <si>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</si>
  <si>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</si>
  <si>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</si>
  <si>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</si>
  <si>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</si>
  <si>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</si>
  <si>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</si>
  <si>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</si>
  <si>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</si>
  <si>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</si>
  <si>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</si>
  <si>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</si>
  <si>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</si>
  <si>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</si>
  <si>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</si>
  <si>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</si>
  <si>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</si>
  <si>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</si>
  <si>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</si>
  <si>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</si>
  <si>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</si>
  <si>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</si>
  <si>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</si>
  <si>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</si>
  <si>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</si>
  <si>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</si>
  <si>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</si>
  <si>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</si>
  <si>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</si>
  <si>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</si>
  <si>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</si>
  <si>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</si>
  <si>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</si>
  <si>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</si>
  <si>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</si>
  <si>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</si>
  <si>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</si>
  <si>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</si>
  <si>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</si>
  <si>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</si>
  <si>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</si>
  <si>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</si>
  <si>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</si>
  <si>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</si>
  <si>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</si>
  <si>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</si>
  <si>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</si>
  <si>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</si>
  <si>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</si>
  <si>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</si>
  <si>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</si>
  <si>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</si>
  <si>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</si>
  <si>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</si>
  <si>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</si>
  <si>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</si>
  <si>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</si>
  <si>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</si>
  <si>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</si>
  <si>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</si>
  <si>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</si>
  <si>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</si>
  <si>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</si>
  <si>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</si>
  <si>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</si>
  <si>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</si>
  <si>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</si>
  <si>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</si>
  <si>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</si>
  <si>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</si>
  <si>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</si>
  <si>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</si>
  <si>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</si>
  <si>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</si>
  <si>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</si>
  <si>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</si>
  <si>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</si>
  <si>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</si>
  <si>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</si>
  <si>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</si>
  <si>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</si>
  <si>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</si>
  <si>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</si>
  <si>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</si>
  <si>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</si>
  <si>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</si>
  <si>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</si>
  <si>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</si>
  <si>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</si>
  <si>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</si>
  <si>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</si>
  <si>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</si>
  <si>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</si>
  <si>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</si>
  <si>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</si>
  <si>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</si>
  <si>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</si>
  <si>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</si>
  <si>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</si>
  <si>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</si>
  <si>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</si>
  <si>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</si>
  <si>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</si>
  <si>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</si>
  <si>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</si>
  <si>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</si>
  <si>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</si>
  <si>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</si>
  <si>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</si>
  <si>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</si>
  <si>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</si>
  <si>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</si>
  <si>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</si>
  <si>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</si>
  <si>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</si>
  <si>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</si>
  <si>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</si>
  <si>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</si>
  <si>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</si>
  <si>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</si>
  <si>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</si>
  <si>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</si>
  <si>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</si>
  <si>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</si>
  <si>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</si>
  <si>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</si>
  <si>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</si>
  <si>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</si>
  <si>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</si>
  <si>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</si>
  <si>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</si>
  <si>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</si>
  <si>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</si>
  <si>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</si>
  <si>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</si>
  <si>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</si>
  <si>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</si>
  <si>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</si>
  <si>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</si>
  <si>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</si>
  <si>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</si>
  <si>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</si>
  <si>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>ГКОУ школа-интернат №28 п.Суворов-Черкесский</t>
  </si>
  <si>
    <t>343526, Краснодарский край, город-курорт Анапа, п.Суворов-Черкесский, ул.Пушкина 2</t>
  </si>
  <si>
    <t>45990738</t>
  </si>
  <si>
    <t>2301036741</t>
  </si>
  <si>
    <t>230101001</t>
  </si>
  <si>
    <t>1022300524058</t>
  </si>
  <si>
    <t>Главный бухгалтер</t>
  </si>
  <si>
    <t>Абакумова Л.М</t>
  </si>
  <si>
    <t>edusch28@mail.ru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</si>
</sst>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168" fontId="2" fillId="18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GP0QSDOA\_5GP0QSDO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5GP0QSDN0\_5GP0QSDN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5GP0QSDOB.JPG" descr="C:\Users\user\AppData\Local\Temp\_5GP0QSDOA\_5GP0QSDOB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GP0QSDNV.PNG" descr="C:\Users\user\AppData\Local\Temp\_5GP0QSDN0\_5GP0QSDNV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33" workbookViewId="0">
      <selection activeCell="CG41" sqref="CG41"/>
    </sheetView>
  </sheetViews>
  <sheetFormatPr defaultRowHeight="12.75"/>
  <cols>
    <col min="1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90" t="s">
        <v>157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spans="1:84" ht="15" customHeight="1" thickBot="1"/>
    <row r="18" spans="1:84" ht="15" customHeight="1" thickBot="1">
      <c r="H18" s="90" t="s">
        <v>159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spans="1:84" ht="20.100000000000001" customHeight="1" thickBot="1"/>
    <row r="20" spans="1:84" ht="35.1" customHeight="1">
      <c r="K20" s="79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</row>
    <row r="21" spans="1:84" ht="15" customHeight="1" thickBot="1">
      <c r="K21" s="82" t="s">
        <v>167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>
        <v>2018</v>
      </c>
      <c r="AP21" s="84"/>
      <c r="AQ21" s="84"/>
      <c r="AR21" s="85" t="s">
        <v>168</v>
      </c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/>
    </row>
    <row r="22" spans="1:84" ht="20.100000000000001" customHeight="1" thickBot="1"/>
    <row r="23" spans="1:84" ht="15" thickBot="1">
      <c r="A23" s="96" t="s">
        <v>160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0" t="s">
        <v>161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Q23" s="63" t="s">
        <v>166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48"/>
      <c r="CE23" s="48"/>
      <c r="CF23" s="49"/>
    </row>
    <row r="24" spans="1:84" ht="30" customHeight="1">
      <c r="A24" s="66" t="s">
        <v>321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O24" s="72" t="s">
        <v>353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51"/>
    </row>
    <row r="25" spans="1:84" ht="39.950000000000003" customHeight="1">
      <c r="A25" s="73" t="s">
        <v>351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51"/>
    </row>
    <row r="26" spans="1:84" ht="30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76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51"/>
    </row>
    <row r="27" spans="1:84" ht="15.75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P27" s="50"/>
      <c r="BQ27" s="50"/>
      <c r="BR27" s="50"/>
      <c r="BS27" s="90" t="s">
        <v>352</v>
      </c>
      <c r="BT27" s="91"/>
      <c r="BU27" s="91"/>
      <c r="BV27" s="91"/>
      <c r="BW27" s="91"/>
      <c r="BX27" s="91"/>
      <c r="BY27" s="91"/>
      <c r="BZ27" s="91"/>
      <c r="CA27" s="92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369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370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371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373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 t="s">
        <v>374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>
      <c r="A20" s="154">
        <v>1</v>
      </c>
      <c r="B20" s="15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53" t="s">
        <v>169</v>
      </c>
      <c r="B21" s="15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>
      <c r="A22" s="153" t="s">
        <v>170</v>
      </c>
      <c r="B22" s="15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53" t="s">
        <v>171</v>
      </c>
      <c r="B23" s="15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53" t="s">
        <v>172</v>
      </c>
      <c r="B24" s="15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357</v>
      </c>
      <c r="Q21" s="4">
        <v>0</v>
      </c>
      <c r="R21" s="4">
        <v>2152</v>
      </c>
    </row>
    <row r="22" spans="1:18" ht="25.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357</v>
      </c>
      <c r="Q22" s="4">
        <v>0</v>
      </c>
      <c r="R22" s="4">
        <v>793</v>
      </c>
    </row>
    <row r="23" spans="1:18" ht="15.7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314</v>
      </c>
    </row>
    <row r="24" spans="1:18" ht="15.7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990</v>
      </c>
    </row>
    <row r="25" spans="1:18" ht="15.7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7</v>
      </c>
    </row>
    <row r="26" spans="1:18" ht="25.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357</v>
      </c>
      <c r="Q26" s="4">
        <v>0</v>
      </c>
      <c r="R26" s="4">
        <v>2104</v>
      </c>
    </row>
    <row r="27" spans="1:18" ht="15.7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48</v>
      </c>
    </row>
    <row r="28" spans="1:18" ht="15.7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9</v>
      </c>
    </row>
    <row r="22" spans="1:16" ht="15.7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92</v>
      </c>
    </row>
    <row r="25" spans="1:16" ht="15.7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1288</v>
      </c>
    </row>
    <row r="26" spans="1:16" ht="25.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27502.1</v>
      </c>
      <c r="Q21" s="42">
        <v>27502.1</v>
      </c>
      <c r="R21" s="42">
        <v>0</v>
      </c>
    </row>
    <row r="22" spans="1:18" ht="25.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27502.1</v>
      </c>
      <c r="Q22" s="42">
        <v>27502.1</v>
      </c>
      <c r="R22" s="42">
        <v>0</v>
      </c>
    </row>
    <row r="23" spans="1:18" ht="25.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1376.1</v>
      </c>
      <c r="Q23" s="42">
        <v>1376.1</v>
      </c>
      <c r="R23" s="42">
        <v>0</v>
      </c>
    </row>
    <row r="24" spans="1:18" ht="15.7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26126</v>
      </c>
      <c r="Q24" s="42">
        <v>26126</v>
      </c>
      <c r="R24" s="42">
        <v>0</v>
      </c>
    </row>
    <row r="25" spans="1:18" ht="15.7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0</v>
      </c>
      <c r="Q25" s="42">
        <v>0</v>
      </c>
      <c r="R25" s="42">
        <v>0</v>
      </c>
    </row>
    <row r="26" spans="1:18" ht="15.7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0</v>
      </c>
      <c r="Q28" s="42">
        <v>0</v>
      </c>
      <c r="R28" s="42">
        <v>0</v>
      </c>
    </row>
    <row r="29" spans="1:18" ht="15.7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0</v>
      </c>
    </row>
    <row r="31" spans="1:18" ht="15.7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0</v>
      </c>
    </row>
    <row r="32" spans="1:18" ht="50.1" customHeight="1">
      <c r="A32" s="23" t="s">
        <v>341</v>
      </c>
      <c r="O32" s="24">
        <v>12</v>
      </c>
      <c r="P32" s="6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23838.6</v>
      </c>
      <c r="Q21" s="38">
        <v>23838.6</v>
      </c>
      <c r="R21" s="38">
        <v>0</v>
      </c>
    </row>
    <row r="22" spans="1:18" ht="25.5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19496.099999999999</v>
      </c>
      <c r="Q22" s="38">
        <v>19496.099999999999</v>
      </c>
      <c r="R22" s="38">
        <v>0</v>
      </c>
    </row>
    <row r="23" spans="1:18" ht="15.75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14727.2</v>
      </c>
      <c r="Q23" s="38">
        <v>14727.2</v>
      </c>
      <c r="R23" s="38">
        <v>0</v>
      </c>
    </row>
    <row r="24" spans="1:18" ht="15.75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321.3</v>
      </c>
      <c r="Q24" s="38">
        <v>321.3</v>
      </c>
      <c r="R24" s="38">
        <v>0</v>
      </c>
    </row>
    <row r="25" spans="1:18" ht="15.75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4447.6000000000004</v>
      </c>
      <c r="Q25" s="38">
        <v>4447.6000000000004</v>
      </c>
      <c r="R25" s="38">
        <v>0</v>
      </c>
    </row>
    <row r="26" spans="1:18" ht="15.75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4075.9</v>
      </c>
      <c r="Q26" s="38">
        <v>4075.9</v>
      </c>
      <c r="R26" s="38">
        <v>0</v>
      </c>
    </row>
    <row r="27" spans="1:18" ht="25.5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130.5</v>
      </c>
      <c r="Q27" s="38">
        <v>130.5</v>
      </c>
      <c r="R27" s="38">
        <v>0</v>
      </c>
    </row>
    <row r="28" spans="1:18" ht="15.75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989.4</v>
      </c>
      <c r="Q29" s="38">
        <v>989.4</v>
      </c>
      <c r="R29" s="38">
        <v>0</v>
      </c>
    </row>
    <row r="30" spans="1:18" ht="15.75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1802.7</v>
      </c>
      <c r="Q31" s="38">
        <v>1802.7</v>
      </c>
      <c r="R31" s="38">
        <v>0</v>
      </c>
    </row>
    <row r="32" spans="1:18" ht="15.75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1153.3</v>
      </c>
      <c r="Q32" s="38">
        <v>1153.3</v>
      </c>
      <c r="R32" s="38">
        <v>0</v>
      </c>
    </row>
    <row r="33" spans="1:18" ht="15.75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266.60000000000002</v>
      </c>
      <c r="Q34" s="38">
        <v>266.60000000000002</v>
      </c>
      <c r="R34" s="38">
        <v>0</v>
      </c>
    </row>
    <row r="35" spans="1:18" ht="15.75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3663.5</v>
      </c>
      <c r="Q35" s="38">
        <v>3663.5</v>
      </c>
      <c r="R35" s="38">
        <v>0</v>
      </c>
    </row>
    <row r="36" spans="1:18" ht="25.5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889.6</v>
      </c>
      <c r="Q36" s="38">
        <v>889.6</v>
      </c>
      <c r="R36" s="38">
        <v>0</v>
      </c>
    </row>
    <row r="37" spans="1:18" ht="15.75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2773.9</v>
      </c>
      <c r="Q39" s="38">
        <v>2773.9</v>
      </c>
      <c r="R39" s="38">
        <v>0</v>
      </c>
    </row>
    <row r="40" spans="1:18" ht="35.1" customHeight="1">
      <c r="A40" s="23" t="s">
        <v>342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44.2</v>
      </c>
      <c r="Q21" s="38">
        <v>1</v>
      </c>
      <c r="R21" s="38">
        <v>14704</v>
      </c>
      <c r="S21" s="38">
        <v>417.8</v>
      </c>
      <c r="T21" s="38">
        <v>234.3</v>
      </c>
      <c r="U21" s="38">
        <v>14704</v>
      </c>
      <c r="V21" s="38">
        <v>0</v>
      </c>
      <c r="W21" s="38">
        <v>0</v>
      </c>
      <c r="X21" s="38">
        <v>234.3</v>
      </c>
      <c r="Y21" s="38">
        <v>0</v>
      </c>
      <c r="Z21" s="38">
        <v>0</v>
      </c>
    </row>
    <row r="22" spans="1:26" ht="25.5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5</v>
      </c>
      <c r="Q22" s="38">
        <v>0</v>
      </c>
      <c r="R22" s="38">
        <v>2392.8000000000002</v>
      </c>
      <c r="S22" s="38">
        <v>145.30000000000001</v>
      </c>
      <c r="T22" s="38">
        <v>0</v>
      </c>
      <c r="U22" s="38">
        <v>2392.8000000000002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</v>
      </c>
      <c r="Q23" s="38">
        <v>0</v>
      </c>
      <c r="R23" s="38">
        <v>2392.8000000000002</v>
      </c>
      <c r="S23" s="38">
        <v>145.30000000000001</v>
      </c>
      <c r="T23" s="38">
        <v>0</v>
      </c>
      <c r="U23" s="38">
        <v>2392.8000000000002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25.8</v>
      </c>
      <c r="Q24" s="38">
        <v>0.9</v>
      </c>
      <c r="R24" s="38">
        <v>9210.5</v>
      </c>
      <c r="S24" s="38">
        <v>256.89999999999998</v>
      </c>
      <c r="T24" s="38">
        <v>209.7</v>
      </c>
      <c r="U24" s="38">
        <v>9210.5</v>
      </c>
      <c r="V24" s="38">
        <v>0</v>
      </c>
      <c r="W24" s="38">
        <v>0</v>
      </c>
      <c r="X24" s="38">
        <v>209.7</v>
      </c>
      <c r="Y24" s="38">
        <v>0</v>
      </c>
      <c r="Z24" s="38">
        <v>0</v>
      </c>
    </row>
    <row r="25" spans="1:26" ht="25.5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15.2</v>
      </c>
      <c r="Q25" s="38">
        <v>0.9</v>
      </c>
      <c r="R25" s="38">
        <v>5628.7</v>
      </c>
      <c r="S25" s="38">
        <v>199.6</v>
      </c>
      <c r="T25" s="38">
        <v>209.7</v>
      </c>
      <c r="U25" s="38">
        <v>5628.7</v>
      </c>
      <c r="V25" s="38">
        <v>0</v>
      </c>
      <c r="W25" s="38">
        <v>0</v>
      </c>
      <c r="X25" s="38">
        <v>209.7</v>
      </c>
      <c r="Y25" s="38">
        <v>0</v>
      </c>
      <c r="Z25" s="38">
        <v>0</v>
      </c>
    </row>
    <row r="26" spans="1:26" ht="15.75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0.6</v>
      </c>
      <c r="Q26" s="38">
        <v>0</v>
      </c>
      <c r="R26" s="38">
        <v>186.9</v>
      </c>
      <c r="S26" s="38">
        <v>0</v>
      </c>
      <c r="T26" s="38">
        <v>0</v>
      </c>
      <c r="U26" s="38">
        <v>186.9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6</v>
      </c>
      <c r="Q27" s="38">
        <v>0.1</v>
      </c>
      <c r="R27" s="38">
        <v>1657.3</v>
      </c>
      <c r="S27" s="38">
        <v>0</v>
      </c>
      <c r="T27" s="38">
        <v>24.6</v>
      </c>
      <c r="U27" s="38">
        <v>1657.3</v>
      </c>
      <c r="V27" s="38">
        <v>0</v>
      </c>
      <c r="W27" s="38">
        <v>0</v>
      </c>
      <c r="X27" s="38">
        <v>24.6</v>
      </c>
      <c r="Y27" s="38">
        <v>0</v>
      </c>
      <c r="Z27" s="38">
        <v>0</v>
      </c>
    </row>
    <row r="28" spans="1:26" ht="15.75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7.4</v>
      </c>
      <c r="Q28" s="38">
        <v>0</v>
      </c>
      <c r="R28" s="38">
        <v>1443.4</v>
      </c>
      <c r="S28" s="38">
        <v>15.6</v>
      </c>
      <c r="T28" s="38">
        <v>0</v>
      </c>
      <c r="U28" s="38">
        <v>1443.4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</row>
    <row r="29" spans="1:26" ht="38.25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abSelected="1" topLeftCell="A17" workbookViewId="0">
      <selection activeCell="P33" sqref="P33:Q33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109</v>
      </c>
      <c r="Q21" s="38">
        <v>105.9</v>
      </c>
    </row>
    <row r="22" spans="1:25" ht="25.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31</v>
      </c>
      <c r="Q22" s="38">
        <v>34.1</v>
      </c>
    </row>
    <row r="23" spans="1:25" ht="15.7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78</v>
      </c>
      <c r="Q23" s="38">
        <v>71.8</v>
      </c>
    </row>
    <row r="24" spans="1:25" ht="15.7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0</v>
      </c>
      <c r="Q24" s="38">
        <v>0</v>
      </c>
    </row>
    <row r="25" spans="1:25" ht="25.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25" ht="15.7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5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 t="s">
        <v>375</v>
      </c>
      <c r="Q30" s="162"/>
      <c r="S30" s="162" t="s">
        <v>376</v>
      </c>
      <c r="T30" s="162"/>
      <c r="U30" s="162"/>
      <c r="W30" s="159"/>
      <c r="X30" s="159"/>
      <c r="Y30" s="159"/>
    </row>
    <row r="31" spans="1:25" s="5" customFormat="1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5" customFormat="1"/>
    <row r="33" spans="15:25" s="5" customFormat="1" ht="15.75">
      <c r="O33" s="56"/>
      <c r="P33" s="162">
        <v>9182624822</v>
      </c>
      <c r="Q33" s="162"/>
      <c r="S33" s="162" t="s">
        <v>377</v>
      </c>
      <c r="T33" s="162"/>
      <c r="U33" s="162"/>
      <c r="W33" s="164">
        <v>43552</v>
      </c>
      <c r="X33" s="164"/>
      <c r="Y33" s="164"/>
    </row>
    <row r="34" spans="15:25" s="5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6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62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1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62">
        <f>IF(AND(SUM(P22:AB22)&lt;=13,SUM(P22:AB22)&gt;=1),1,0)</f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1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0</v>
      </c>
      <c r="AA23" s="4">
        <v>1</v>
      </c>
      <c r="AB23" s="4">
        <v>1</v>
      </c>
      <c r="AC23" s="62">
        <f t="shared" ref="AC23:AC46" si="0">IF(AND(SUM(P23:AB23)&lt;=13,SUM(P23:AB23)&gt;=1),1,0)</f>
        <v>1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1</v>
      </c>
      <c r="X24" s="4">
        <v>1</v>
      </c>
      <c r="Y24" s="4">
        <v>1</v>
      </c>
      <c r="Z24" s="4">
        <v>0</v>
      </c>
      <c r="AA24" s="4">
        <v>1</v>
      </c>
      <c r="AB24" s="4">
        <v>0</v>
      </c>
      <c r="AC24" s="62">
        <f t="shared" si="0"/>
        <v>1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62">
        <f t="shared" si="0"/>
        <v>1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62">
        <f t="shared" si="0"/>
        <v>1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62">
        <f t="shared" si="0"/>
        <v>1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1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62">
        <f t="shared" si="0"/>
        <v>1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62">
        <f t="shared" si="0"/>
        <v>1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62">
        <f t="shared" si="0"/>
        <v>1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</v>
      </c>
      <c r="W31" s="4">
        <v>1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62">
        <f t="shared" si="0"/>
        <v>1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</v>
      </c>
      <c r="W32" s="4">
        <v>1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62">
        <f t="shared" si="0"/>
        <v>1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  <c r="X33" s="4">
        <v>1</v>
      </c>
      <c r="Y33" s="4">
        <v>1</v>
      </c>
      <c r="Z33" s="4">
        <v>0</v>
      </c>
      <c r="AA33" s="4">
        <v>1</v>
      </c>
      <c r="AB33" s="4">
        <v>1</v>
      </c>
      <c r="AC33" s="62">
        <f t="shared" si="0"/>
        <v>1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62">
        <f t="shared" si="0"/>
        <v>1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62">
        <f t="shared" si="0"/>
        <v>1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1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62">
        <f t="shared" si="0"/>
        <v>1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28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0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0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>
      <c r="A43" s="23" t="s">
        <v>28</v>
      </c>
      <c r="O43" s="24">
        <v>23</v>
      </c>
      <c r="P43" s="6">
        <v>11</v>
      </c>
    </row>
    <row r="44" spans="1:18" ht="25.5">
      <c r="A44" s="30" t="s">
        <v>29</v>
      </c>
      <c r="O44" s="24">
        <v>24</v>
      </c>
      <c r="P44" s="6">
        <v>8</v>
      </c>
    </row>
    <row r="45" spans="1:18" ht="15.75">
      <c r="A45" s="30" t="s">
        <v>30</v>
      </c>
      <c r="O45" s="24">
        <v>25</v>
      </c>
      <c r="P45" s="25">
        <v>3</v>
      </c>
    </row>
    <row r="46" spans="1:18" ht="25.5">
      <c r="A46" s="30" t="s">
        <v>367</v>
      </c>
      <c r="O46" s="24">
        <v>26</v>
      </c>
      <c r="P46" s="6">
        <v>0</v>
      </c>
    </row>
    <row r="47" spans="1:18">
      <c r="A47" s="31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15</v>
      </c>
      <c r="Q21" s="4">
        <v>15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53</v>
      </c>
      <c r="Q22" s="4">
        <v>53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68</v>
      </c>
      <c r="Q24" s="4">
        <v>68</v>
      </c>
    </row>
    <row r="25" spans="1:17" ht="50.1" customHeight="1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28</v>
      </c>
    </row>
    <row r="27" spans="1:17" ht="25.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2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27</v>
      </c>
      <c r="Q21" s="4">
        <v>27</v>
      </c>
      <c r="R21" s="4">
        <v>0</v>
      </c>
      <c r="S21" s="4">
        <v>0</v>
      </c>
      <c r="T21" s="4">
        <v>27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65</v>
      </c>
      <c r="Q22" s="4">
        <v>65</v>
      </c>
      <c r="R22" s="4">
        <v>0</v>
      </c>
      <c r="S22" s="4">
        <v>0</v>
      </c>
      <c r="T22" s="4">
        <v>65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92</v>
      </c>
      <c r="Q24" s="4">
        <v>92</v>
      </c>
      <c r="R24" s="4">
        <v>0</v>
      </c>
      <c r="S24" s="4">
        <v>0</v>
      </c>
      <c r="T24" s="4">
        <v>92</v>
      </c>
    </row>
    <row r="25" spans="1:20" ht="45" customHeight="1">
      <c r="A25" s="23" t="s">
        <v>354</v>
      </c>
      <c r="O25" s="24">
        <v>5</v>
      </c>
      <c r="P25" s="6">
        <v>48</v>
      </c>
    </row>
    <row r="26" spans="1:20" ht="15.75">
      <c r="A26" s="31" t="s">
        <v>41</v>
      </c>
      <c r="O26" s="24">
        <v>6</v>
      </c>
      <c r="P26" s="6">
        <v>48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2278</v>
      </c>
      <c r="Q21" s="4">
        <v>0</v>
      </c>
      <c r="R21" s="4">
        <v>0</v>
      </c>
      <c r="S21" s="4">
        <v>2278</v>
      </c>
      <c r="T21" s="4">
        <v>0</v>
      </c>
      <c r="U21" s="4">
        <v>0</v>
      </c>
    </row>
    <row r="22" spans="1:21" ht="25.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770</v>
      </c>
      <c r="Q22" s="4">
        <v>0</v>
      </c>
      <c r="R22" s="4">
        <v>0</v>
      </c>
      <c r="S22" s="4">
        <v>770</v>
      </c>
      <c r="T22" s="4">
        <v>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148</v>
      </c>
      <c r="Q23" s="4">
        <v>0</v>
      </c>
      <c r="R23" s="4">
        <v>0</v>
      </c>
      <c r="S23" s="4">
        <v>148</v>
      </c>
      <c r="T23" s="4">
        <v>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95</v>
      </c>
      <c r="Q24" s="4">
        <v>0</v>
      </c>
      <c r="R24" s="4">
        <v>0</v>
      </c>
      <c r="S24" s="4">
        <v>95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35</v>
      </c>
      <c r="Q25" s="4">
        <v>0</v>
      </c>
      <c r="R25" s="4">
        <v>0</v>
      </c>
      <c r="S25" s="4">
        <v>35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959</v>
      </c>
      <c r="Q26" s="4">
        <v>0</v>
      </c>
      <c r="R26" s="4">
        <v>0</v>
      </c>
      <c r="S26" s="4">
        <v>959</v>
      </c>
      <c r="T26" s="4">
        <v>0</v>
      </c>
      <c r="U26" s="4">
        <v>0</v>
      </c>
    </row>
    <row r="27" spans="1:21" ht="15.7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454</v>
      </c>
      <c r="Q27" s="4">
        <v>0</v>
      </c>
      <c r="R27" s="4">
        <v>0</v>
      </c>
      <c r="S27" s="4">
        <v>454</v>
      </c>
      <c r="T27" s="4">
        <v>0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29900</v>
      </c>
      <c r="Q28" s="4">
        <v>0</v>
      </c>
      <c r="R28" s="4">
        <v>0</v>
      </c>
      <c r="S28" s="4">
        <v>29900</v>
      </c>
      <c r="T28" s="4">
        <v>0</v>
      </c>
      <c r="U28" s="4"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2800</v>
      </c>
      <c r="Q29" s="4">
        <v>0</v>
      </c>
      <c r="R29" s="4">
        <v>0</v>
      </c>
      <c r="S29" s="4">
        <v>2800</v>
      </c>
      <c r="T29" s="4">
        <v>0</v>
      </c>
      <c r="U29" s="4"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12800</v>
      </c>
      <c r="Q30" s="4">
        <v>0</v>
      </c>
      <c r="R30" s="4">
        <v>0</v>
      </c>
      <c r="S30" s="4">
        <v>12800</v>
      </c>
      <c r="T30" s="4">
        <v>0</v>
      </c>
      <c r="U30" s="4"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</row>
    <row r="27" spans="1:16" ht="25.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1</v>
      </c>
    </row>
    <row r="37" spans="1:16" ht="25.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16</v>
      </c>
      <c r="Q21" s="4">
        <v>7</v>
      </c>
      <c r="R21" s="4">
        <v>0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7</v>
      </c>
      <c r="Q22" s="4">
        <v>7</v>
      </c>
      <c r="R22" s="4">
        <v>0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2</v>
      </c>
      <c r="Q24" s="4">
        <v>0</v>
      </c>
      <c r="R24" s="4">
        <v>0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7</v>
      </c>
      <c r="Q25" s="4">
        <v>7</v>
      </c>
      <c r="R25" s="4">
        <v>0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7</v>
      </c>
      <c r="Q26" s="4">
        <v>7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4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9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5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8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</row>
    <row r="28" spans="1:17" ht="15.7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0</v>
      </c>
      <c r="Q31" s="4">
        <v>0</v>
      </c>
    </row>
    <row r="32" spans="1:17" ht="15.7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2017-02-22T11:04:37Z</cp:lastPrinted>
  <dcterms:created xsi:type="dcterms:W3CDTF">2015-09-16T13:44:33Z</dcterms:created>
  <dcterms:modified xsi:type="dcterms:W3CDTF">2019-04-18T12:25:16Z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